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Rou-fs-02.spa.ceproas.cz\Investice\PI 2023\Sedlnice\I233163 – Rekonstrukce EPS sklad Sedlnice\2_PD\1_PD-Ezak\VV\"/>
    </mc:Choice>
  </mc:AlternateContent>
  <xr:revisionPtr revIDLastSave="0" documentId="13_ncr:1_{D9E4C399-AD7E-406D-AD98-36CC1424717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HP" sheetId="4" r:id="rId1"/>
  </sheets>
  <definedNames>
    <definedName name="ustredn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4" l="1"/>
  <c r="H86" i="4" s="1"/>
  <c r="H87" i="4" s="1"/>
</calcChain>
</file>

<file path=xl/sharedStrings.xml><?xml version="1.0" encoding="utf-8"?>
<sst xmlns="http://schemas.openxmlformats.org/spreadsheetml/2006/main" count="160" uniqueCount="98">
  <si>
    <t>montáž celkem</t>
  </si>
  <si>
    <t>TECHNOLOGIE</t>
  </si>
  <si>
    <t>.</t>
  </si>
  <si>
    <t>ks</t>
  </si>
  <si>
    <t>ROZVODY</t>
  </si>
  <si>
    <t>m</t>
  </si>
  <si>
    <r>
      <t>Uzemňovací vodič CY 4mm</t>
    </r>
    <r>
      <rPr>
        <vertAlign val="super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 xml:space="preserve"> (zelenožlutý)</t>
    </r>
  </si>
  <si>
    <t>Uzemňovací svorka na potrubí (AB, ZSA16)</t>
  </si>
  <si>
    <t>Nerezový pásek pro uzemňovací svorku na potrubí</t>
  </si>
  <si>
    <t>Vkládací lišta z plastické hmoty LV 24x22</t>
  </si>
  <si>
    <t>Jednopólový jistič 230V/10A</t>
  </si>
  <si>
    <t>Drobný instalační a spojovací materiál</t>
  </si>
  <si>
    <t>REKAPITULACE</t>
  </si>
  <si>
    <t>DODÁVKA TECHNOLOGIE</t>
  </si>
  <si>
    <t>MONTÁŽ TECHNOLOGIE</t>
  </si>
  <si>
    <t>DODÁVKA ROZVODU</t>
  </si>
  <si>
    <t>MONTÁŽ ROZVODU</t>
  </si>
  <si>
    <t>MONTÁŽNÍ PLOŠINA PRO PRÁCE VE VÝŠKÁCH</t>
  </si>
  <si>
    <t>hod</t>
  </si>
  <si>
    <t>VÝCHOZÍ REVIZE</t>
  </si>
  <si>
    <t>PROJEKTOVÁ DOKUMENTACE SS</t>
  </si>
  <si>
    <t>CESTOVNÉ A NOCLEŽNÉ</t>
  </si>
  <si>
    <t>CENA BEZ DPH</t>
  </si>
  <si>
    <t>DPH 21%</t>
  </si>
  <si>
    <t>CENA CELKEM</t>
  </si>
  <si>
    <t>Vkládací lišta z plastické hmoty LV 40x40</t>
  </si>
  <si>
    <r>
      <t>Silový kabel CYKY 3x1,5mm</t>
    </r>
    <r>
      <rPr>
        <vertAlign val="superscript"/>
        <sz val="9"/>
        <rFont val="Arial CE"/>
        <family val="2"/>
        <charset val="238"/>
      </rPr>
      <t>2</t>
    </r>
  </si>
  <si>
    <t>KONTROLA TIČR</t>
  </si>
  <si>
    <t>Sdělovací stíněný kabel J-Y(St)Y 2x2x0,8mm</t>
  </si>
  <si>
    <t xml:space="preserve"> </t>
  </si>
  <si>
    <t>Certifikovaná požární ucpávka</t>
  </si>
  <si>
    <t>Sdělovací stíněný kabel JYTY 4x1mm2</t>
  </si>
  <si>
    <t>Ocelový kabelový žlab 60x100mm včetně spojovacího i upevňovacího materiálu</t>
  </si>
  <si>
    <t xml:space="preserve">Ocelové víko pro kabelový žlab </t>
  </si>
  <si>
    <t>OŽIVENÍ, ODZKOUŠENÍ A FUNKČNÍ ZKOUŠKY</t>
  </si>
  <si>
    <t>ZAPOJENÍ DHP DO SYSTÉMU EPS</t>
  </si>
  <si>
    <t>Sdělovací stíněný kabel J-Y(St)Y 4x2x0,8mm</t>
  </si>
  <si>
    <t>Uložení prvku DHP do grafických map programu SBI</t>
  </si>
  <si>
    <t>Ústředna DHP obsahující zdroj, minimálně dva vstupy pro připojení detektorů, čtyři poplachové výstupy (2x5%DMV a 2x20%DMV) z jednotlivých detektorů, jeden poruchový výstup a jeden centrální poplachový výstup 5%DMV a 20%DMV pro spuštění výstražné signalizace</t>
  </si>
  <si>
    <t>Detektor uhlovodíkových par s infračerveným senzorem (IR) v provedení do prostor s nebezpečím výbuchu hořlavých plynů a par zóna 1 (nastavení koncentrací 5%DMV  a 20%DMV)</t>
  </si>
  <si>
    <t>Venkovní zábleskový maják se sirénou 9-28V DC -oranžový, IP54</t>
  </si>
  <si>
    <t>Venkovní zábleskový maják se sirénou 9-28V DC -červený, IP54</t>
  </si>
  <si>
    <t>Přepěťová ochrana 230V AC</t>
  </si>
  <si>
    <t>Venkovní informační panel 9-28V DC s popisem 5%DMV, IP54</t>
  </si>
  <si>
    <t>Venkovní informační panel 9-28V DC s popisem 20%DMV, IP54</t>
  </si>
  <si>
    <t>Tuhá trubka z plastické hmoty o průměru 23mm</t>
  </si>
  <si>
    <t>Příchytka pro upevnění tuhé trubky z plastické hmoty    o průměru 23mm</t>
  </si>
  <si>
    <t>Kovová spona pro upevnění víka ke žlabu</t>
  </si>
  <si>
    <t>Ocelová konstrukce pro upevnění detektoru</t>
  </si>
  <si>
    <t>Ústředna DHP obsahující zdroj, minimálně čtyři vstupy pro připojení detektorů, osm poplachových výstupů (4x5%DMV a 4x20%DMV) z jednotlivých detektorů a jeden poruchový výstup</t>
  </si>
  <si>
    <t>Ústředna DHP obsahující zdroj, minimálně dva vstupy pro připojení detektorů, čtyři poplachové výstupy (2x5%DMV a 2x20%DMV) z jednotlivých detektorů a jeden poruchový výstup</t>
  </si>
  <si>
    <t>Ústředna DHP obsahující zdroj, minimálně pět vstupů pro připojení detektorů, deset poplachových výstupů (5x5%DMV a 5x20%DMV) z jednotlivých detektorů, jeden poruchový výstup a jeden centrální poplachový výstup 5%DMV a 20%DMV pro spuštění výstražné signalizace</t>
  </si>
  <si>
    <t xml:space="preserve">Ústředna DHP obsahující zdroj, minimálně devět vstupů pro připojení detektorů, osmnáct poplachových výstupů (9x5%DMV a 9x20%DMV) z jednotlivých detektorů, jeden poruchový výstup a jeden centrální poplachový výstup 5%DMV a 20%DMV) pro spuštění výstražné signalizace </t>
  </si>
  <si>
    <t>Relé (cívka: 24V, kontakty: 230V)</t>
  </si>
  <si>
    <t>Sdělovací stíněný kabel funkční při požáru PraFlaGuard 10x2x0,8mm</t>
  </si>
  <si>
    <t>Ocelová trubka o průměru 16mm</t>
  </si>
  <si>
    <t>Ocelová trubka o průměru 29mm</t>
  </si>
  <si>
    <t>Kovová příchytka pro upevnění ocelové trubky o průměru 16mm</t>
  </si>
  <si>
    <t>Kovová příchytka pro upevnění ocelové trubky o průměru 29mm</t>
  </si>
  <si>
    <t>Ocelový výložník pro kabelový žlab</t>
  </si>
  <si>
    <t>Požárně odolná kovová kabelová příchytka jednoduchá</t>
  </si>
  <si>
    <t>Požárně odolná kovová kabelová příchytka dvojitá</t>
  </si>
  <si>
    <t>Chránička z plastické hmoty o průměru 100mm</t>
  </si>
  <si>
    <t>Bezpečnostní fólie šířky 22cm</t>
  </si>
  <si>
    <t>Ruční výkop rýhy 35x80cm včetně pískového lože</t>
  </si>
  <si>
    <r>
      <t>m</t>
    </r>
    <r>
      <rPr>
        <vertAlign val="superscript"/>
        <sz val="9"/>
        <rFont val="Arial CE"/>
        <family val="2"/>
        <charset val="238"/>
      </rPr>
      <t>3</t>
    </r>
  </si>
  <si>
    <t>Ruční zához rýhy 35x80cm</t>
  </si>
  <si>
    <t>Úprava terénu do původního stavu</t>
  </si>
  <si>
    <r>
      <t>m</t>
    </r>
    <r>
      <rPr>
        <vertAlign val="superscript"/>
        <sz val="9"/>
        <rFont val="Arial CE"/>
        <family val="2"/>
        <charset val="238"/>
      </rPr>
      <t>2</t>
    </r>
  </si>
  <si>
    <t>Geodetické zaměření výkopových prací</t>
  </si>
  <si>
    <t>Ruční výkop jámy pro osazení ocelového sloupu</t>
  </si>
  <si>
    <t>Zabetonování ocelového sloupu</t>
  </si>
  <si>
    <t>Vytýčení trasy</t>
  </si>
  <si>
    <t>DEMONTÁŽ STÁVAJÍCÍ TECHNOLOGIE DHP</t>
  </si>
  <si>
    <t>DEMONTÁŽ STÁVAJÍCÍCH ROZVODŮ DHP</t>
  </si>
  <si>
    <t>Ocelová konstrukce pro upevnění informačních tabel a zábleskových majáků se sirénou včetně ocelového sloupu</t>
  </si>
  <si>
    <t>Ústředna DHP obsahující zdroj, minimálně tři vstupy pro připojení detektorů, šest poplachových výstupů (3x5%DMV a 3x20%DMV) z jednotlivých detektorů, jeden poruchový výstup a jeden centrální poplachový výstup 5%DMV a 20%DMV pro spuštění výstražné signalizace</t>
  </si>
  <si>
    <t>VAE SPRINKLERS, s.r.o.</t>
  </si>
  <si>
    <t>Náměstí J. Gagarina 233/1, 710 00 Ostrava</t>
  </si>
  <si>
    <t>vae.sprinklers@vaesprinklers.cz</t>
  </si>
  <si>
    <t>www.vaesprinklers.cz</t>
  </si>
  <si>
    <t>REKONSTRUKCE EPS NA SKLADĚ PHL ČEPRO A.S. SEDLNICE</t>
  </si>
  <si>
    <t>Specifikace</t>
  </si>
  <si>
    <t>Poznámka:</t>
  </si>
  <si>
    <t>a) uvedené ceny jsou bez DPH</t>
  </si>
  <si>
    <t>b) součásti prací jsou veškeré zkoušky, potřebná měření, inspekce, uvedení zařízení do provozu, zaškolení obsluhy a revize</t>
  </si>
  <si>
    <t>c) výkaz výměr neobsahuje sw, hw a zkušební vybavení pro instalaci a zkoušení slaboproudých systémů, předpokládá se, že je jím již odborná firma vybavena.</t>
  </si>
  <si>
    <t>d) součástí dodávky je zpracování veškeré dílenské dokumentace a projektu skutečného provedení</t>
  </si>
  <si>
    <t>e) zhotovitel prohlašuje, že podmínky a rozsah poptávky (výkresové a textové části a soupisu výkonů) podrobně prostudoval, že jsou mu zcela jasné a jednoznačné pro kompletní realizací díla a tím bere na vědomí, že na veškeré nároky, které vyplynou dodatečně, z důvodu nepochopení či nerespektování těchto podmínek, nebude brán zřetel</t>
  </si>
  <si>
    <t>Číslo pol.</t>
  </si>
  <si>
    <t>POPIS VÝKONU</t>
  </si>
  <si>
    <t>Jednotka</t>
  </si>
  <si>
    <t>Množství</t>
  </si>
  <si>
    <t>Jednotková cena dodávky</t>
  </si>
  <si>
    <t>Dodávka celkem</t>
  </si>
  <si>
    <t>Jednotková cena montáže</t>
  </si>
  <si>
    <t>DHP</t>
  </si>
  <si>
    <t>D.1.4.5 Dodávka a montáž detekce hořlavých plynů a par (DHP)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</si>
</sst>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\ _K_č"/>
    <numFmt numFmtId="166" formatCode="mm\/yyyy"/>
    <numFmt numFmtId="167" formatCode="#,##0.0\ &quot;Kč&quot;"/>
  </numFmts>
  <fonts count="28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Times New Roman"/>
      <family val="1"/>
      <charset val="238"/>
    </font>
    <font>
      <sz val="9"/>
      <name val="Arial CE"/>
      <family val="2"/>
      <charset val="238"/>
    </font>
    <font>
      <sz val="6"/>
      <name val="Arial CE"/>
      <family val="2"/>
      <charset val="238"/>
    </font>
    <font>
      <sz val="9"/>
      <color indexed="9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sz val="7"/>
      <name val="Arial CE"/>
      <family val="2"/>
      <charset val="238"/>
    </font>
    <font>
      <u/>
      <sz val="10"/>
      <color theme="10"/>
      <name val="Arial CE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u/>
      <sz val="10"/>
      <color indexed="8"/>
      <name val="formata"/>
    </font>
    <font>
      <b/>
      <sz val="13"/>
      <name val="Arial"/>
      <family val="2"/>
      <charset val="238"/>
    </font>
    <font>
      <b/>
      <sz val="14"/>
      <name val="Arial"/>
      <family val="2"/>
      <charset val="238"/>
    </font>
    <font>
      <sz val="24"/>
      <name val="Arial"/>
      <family val="2"/>
      <charset val="238"/>
    </font>
    <font>
      <b/>
      <sz val="9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1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 CE1"/>
      <family val="2"/>
      <charset val="238"/>
    </font>
    <font>
      <sz val="10"/>
      <color rgb="FF00000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5" fillId="0" borderId="0"/>
    <xf numFmtId="0" fontId="26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3" fontId="5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1" applyFont="1" applyBorder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left"/>
    </xf>
    <xf numFmtId="0" fontId="0" fillId="0" borderId="2" xfId="0" applyBorder="1"/>
    <xf numFmtId="4" fontId="16" fillId="0" borderId="2" xfId="0" applyNumberFormat="1" applyFont="1" applyBorder="1" applyAlignment="1" applyProtection="1">
      <alignment horizontal="left"/>
      <protection locked="0"/>
    </xf>
    <xf numFmtId="14" fontId="17" fillId="0" borderId="4" xfId="0" applyNumberFormat="1" applyFont="1" applyBorder="1" applyAlignment="1">
      <alignment horizontal="center"/>
    </xf>
    <xf numFmtId="0" fontId="18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4" fontId="17" fillId="0" borderId="0" xfId="0" applyNumberFormat="1" applyFont="1" applyAlignment="1">
      <alignment horizontal="center"/>
    </xf>
    <xf numFmtId="0" fontId="0" fillId="0" borderId="6" xfId="0" applyBorder="1"/>
    <xf numFmtId="0" fontId="20" fillId="0" borderId="5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0" xfId="0" applyFont="1"/>
    <xf numFmtId="166" fontId="23" fillId="0" borderId="0" xfId="0" applyNumberFormat="1" applyFont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 wrapText="1"/>
    </xf>
    <xf numFmtId="0" fontId="22" fillId="0" borderId="8" xfId="0" applyFont="1" applyBorder="1"/>
    <xf numFmtId="165" fontId="20" fillId="0" borderId="8" xfId="0" applyNumberFormat="1" applyFont="1" applyBorder="1" applyAlignment="1">
      <alignment horizontal="center"/>
    </xf>
    <xf numFmtId="4" fontId="22" fillId="0" borderId="8" xfId="0" applyNumberFormat="1" applyFont="1" applyBorder="1" applyAlignment="1" applyProtection="1">
      <alignment horizontal="left" vertical="top" wrapText="1"/>
      <protection locked="0"/>
    </xf>
    <xf numFmtId="4" fontId="22" fillId="0" borderId="9" xfId="0" applyNumberFormat="1" applyFont="1" applyBorder="1" applyAlignment="1" applyProtection="1">
      <alignment horizontal="left" vertical="top" wrapText="1"/>
      <protection locked="0"/>
    </xf>
    <xf numFmtId="49" fontId="0" fillId="0" borderId="5" xfId="0" applyNumberFormat="1" applyBorder="1" applyAlignment="1">
      <alignment horizontal="left" vertical="center"/>
    </xf>
    <xf numFmtId="49" fontId="1" fillId="0" borderId="5" xfId="0" applyNumberFormat="1" applyFont="1" applyBorder="1" applyAlignment="1">
      <alignment horizontal="left" vertical="center"/>
    </xf>
    <xf numFmtId="0" fontId="27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165" fontId="27" fillId="0" borderId="16" xfId="0" applyNumberFormat="1" applyFont="1" applyBorder="1" applyAlignment="1">
      <alignment horizontal="center" vertical="center" wrapText="1"/>
    </xf>
    <xf numFmtId="4" fontId="27" fillId="0" borderId="16" xfId="0" applyNumberFormat="1" applyFont="1" applyBorder="1" applyAlignment="1" applyProtection="1">
      <alignment horizontal="center" vertical="center" wrapText="1"/>
      <protection locked="0"/>
    </xf>
    <xf numFmtId="4" fontId="27" fillId="0" borderId="17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4" fontId="3" fillId="0" borderId="0" xfId="0" applyNumberFormat="1" applyFont="1" applyBorder="1" applyAlignment="1">
      <alignment vertical="top"/>
    </xf>
    <xf numFmtId="3" fontId="5" fillId="0" borderId="0" xfId="0" applyNumberFormat="1" applyFont="1" applyBorder="1" applyAlignment="1">
      <alignment vertical="top" wrapText="1"/>
    </xf>
    <xf numFmtId="164" fontId="3" fillId="0" borderId="0" xfId="0" applyNumberFormat="1" applyFont="1" applyBorder="1" applyAlignment="1">
      <alignment vertical="top" wrapText="1"/>
    </xf>
    <xf numFmtId="164" fontId="3" fillId="0" borderId="6" xfId="0" applyNumberFormat="1" applyFont="1" applyBorder="1" applyAlignment="1">
      <alignment vertical="top" wrapText="1"/>
    </xf>
    <xf numFmtId="9" fontId="4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9" fontId="4" fillId="0" borderId="5" xfId="0" applyNumberFormat="1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164" fontId="3" fillId="0" borderId="0" xfId="0" applyNumberFormat="1" applyFont="1" applyBorder="1"/>
    <xf numFmtId="3" fontId="3" fillId="0" borderId="0" xfId="0" applyNumberFormat="1" applyFont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164" fontId="3" fillId="0" borderId="6" xfId="0" applyNumberFormat="1" applyFont="1" applyBorder="1" applyAlignment="1">
      <alignment wrapText="1"/>
    </xf>
    <xf numFmtId="9" fontId="4" fillId="0" borderId="18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vertical="top" wrapText="1"/>
    </xf>
    <xf numFmtId="3" fontId="3" fillId="0" borderId="0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9" fontId="9" fillId="0" borderId="0" xfId="0" applyNumberFormat="1" applyFont="1" applyBorder="1" applyAlignment="1">
      <alignment vertical="top"/>
    </xf>
    <xf numFmtId="0" fontId="0" fillId="0" borderId="0" xfId="0" applyBorder="1"/>
    <xf numFmtId="9" fontId="3" fillId="0" borderId="0" xfId="0" applyNumberFormat="1" applyFont="1" applyBorder="1" applyAlignment="1">
      <alignment vertical="top"/>
    </xf>
    <xf numFmtId="164" fontId="3" fillId="0" borderId="20" xfId="0" applyNumberFormat="1" applyFont="1" applyBorder="1" applyAlignment="1">
      <alignment vertical="top" wrapText="1"/>
    </xf>
    <xf numFmtId="49" fontId="4" fillId="0" borderId="18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>
      <alignment vertical="top" wrapText="1"/>
    </xf>
    <xf numFmtId="49" fontId="4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top" wrapText="1"/>
    </xf>
    <xf numFmtId="164" fontId="3" fillId="0" borderId="13" xfId="0" applyNumberFormat="1" applyFont="1" applyBorder="1" applyAlignment="1">
      <alignment vertical="top"/>
    </xf>
    <xf numFmtId="3" fontId="5" fillId="0" borderId="13" xfId="0" applyNumberFormat="1" applyFont="1" applyBorder="1" applyAlignment="1">
      <alignment vertical="top" wrapText="1"/>
    </xf>
    <xf numFmtId="164" fontId="3" fillId="0" borderId="13" xfId="0" applyNumberFormat="1" applyFont="1" applyBorder="1" applyAlignment="1">
      <alignment vertical="top" wrapText="1"/>
    </xf>
    <xf numFmtId="0" fontId="26" fillId="0" borderId="5" xfId="3" applyBorder="1" applyAlignment="1">
      <alignment horizontal="left" vertical="top" wrapText="1"/>
    </xf>
    <xf numFmtId="0" fontId="26" fillId="0" borderId="0" xfId="3" applyBorder="1" applyAlignment="1">
      <alignment horizontal="left" vertical="top" wrapText="1"/>
    </xf>
    <xf numFmtId="0" fontId="26" fillId="0" borderId="6" xfId="3" applyBorder="1" applyAlignment="1">
      <alignment horizontal="left" vertical="top" wrapText="1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6" xfId="0" applyNumberFormat="1" applyFont="1" applyBorder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horizontal="left" vertical="top" wrapText="1"/>
      <protection locked="0"/>
    </xf>
    <xf numFmtId="4" fontId="22" fillId="0" borderId="6" xfId="0" applyNumberFormat="1" applyFont="1" applyBorder="1" applyAlignment="1" applyProtection="1">
      <alignment horizontal="left" vertical="top" wrapText="1"/>
      <protection locked="0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26" fillId="0" borderId="5" xfId="2" applyNumberFormat="1" applyFont="1" applyBorder="1" applyAlignment="1">
      <alignment horizontal="left" vertical="top" wrapText="1"/>
    </xf>
    <xf numFmtId="49" fontId="26" fillId="0" borderId="0" xfId="2" applyNumberFormat="1" applyFont="1" applyAlignment="1">
      <alignment horizontal="left" vertical="top" wrapText="1"/>
    </xf>
    <xf numFmtId="49" fontId="26" fillId="0" borderId="6" xfId="2" applyNumberFormat="1" applyFont="1" applyBorder="1" applyAlignment="1">
      <alignment horizontal="left" vertical="top" wrapText="1"/>
    </xf>
    <xf numFmtId="167" fontId="7" fillId="0" borderId="6" xfId="0" applyNumberFormat="1" applyFont="1" applyBorder="1" applyAlignment="1">
      <alignment vertical="top" wrapText="1"/>
    </xf>
    <xf numFmtId="167" fontId="3" fillId="0" borderId="6" xfId="0" applyNumberFormat="1" applyFont="1" applyBorder="1" applyAlignment="1">
      <alignment vertical="top" wrapText="1"/>
    </xf>
    <xf numFmtId="167" fontId="3" fillId="0" borderId="14" xfId="0" applyNumberFormat="1" applyFont="1" applyBorder="1" applyAlignment="1">
      <alignment vertical="top" wrapText="1"/>
    </xf>
  </cellXfs>
  <cellStyles count="4">
    <cellStyle name="Hypertextový odkaz" xfId="1" builtinId="8"/>
    <cellStyle name="Normální" xfId="0" builtinId="0"/>
    <cellStyle name="normální_6WX01" xfId="2" xr:uid="{E7B05527-59C2-488B-AA87-88764125D392}"/>
    <cellStyle name="normální_IMMO Kadan-FoT-SO02-06" xfId="3" xr:uid="{200EE250-34F2-4A99-939C-6333462A4A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47625</xdr:rowOff>
    </xdr:from>
    <xdr:to>
      <xdr:col>1</xdr:col>
      <xdr:colOff>904875</xdr:colOff>
      <xdr:row>5</xdr:row>
      <xdr:rowOff>180975</xdr:rowOff>
    </xdr:to>
    <xdr:pic>
      <xdr:nvPicPr>
        <xdr:cNvPr id="3" name="Obrázek 1" descr="Obsah obrázku text, Písmo, logo, Grafika&#10;&#10;Popis byl vytvořen automaticky">
          <a:extLst>
            <a:ext uri="{FF2B5EF4-FFF2-40B4-BE49-F238E27FC236}">
              <a16:creationId xmlns:a16="http://schemas.microsoft.com/office/drawing/2014/main" id="{8B5EB69B-2C5E-4A06-A29A-DB6F9ABD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47625"/>
          <a:ext cx="11430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vaesprinklers.cz/" TargetMode="External"/><Relationship Id="rId1" Type="http://schemas.openxmlformats.org/officeDocument/2006/relationships/hyperlink" Target="mailto:vae.sprinklers@vaesprinklers.cz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tabSelected="1" topLeftCell="A59" zoomScaleNormal="100" workbookViewId="0">
      <selection activeCell="H85" sqref="H85:H87"/>
    </sheetView>
  </sheetViews>
  <sheetFormatPr defaultRowHeight="12.75"/>
  <cols>
    <col min="1" max="1" width="6.5703125" customWidth="1"/>
    <col min="2" max="2" width="42.140625" customWidth="1"/>
    <col min="3" max="3" width="4.85546875" bestFit="1" customWidth="1"/>
    <col min="4" max="4" width="6.85546875" bestFit="1" customWidth="1"/>
    <col min="5" max="5" width="11.7109375" bestFit="1" customWidth="1"/>
    <col min="6" max="6" width="35.42578125" bestFit="1" customWidth="1"/>
    <col min="7" max="7" width="12" bestFit="1" customWidth="1"/>
    <col min="8" max="8" width="13.28515625" bestFit="1" customWidth="1"/>
    <col min="9" max="9" width="1.140625" customWidth="1"/>
  </cols>
  <sheetData>
    <row r="1" spans="1:8">
      <c r="B1" s="1"/>
    </row>
    <row r="2" spans="1:8" ht="12.75" customHeight="1">
      <c r="F2" s="14" t="s">
        <v>77</v>
      </c>
    </row>
    <row r="3" spans="1:8" ht="12.75" customHeight="1">
      <c r="F3" s="15" t="s">
        <v>78</v>
      </c>
    </row>
    <row r="4" spans="1:8" ht="12.75" customHeight="1">
      <c r="F4" s="16" t="s">
        <v>79</v>
      </c>
    </row>
    <row r="5" spans="1:8" ht="16.5" customHeight="1">
      <c r="A5" s="2" t="s">
        <v>29</v>
      </c>
      <c r="F5" s="17" t="s">
        <v>80</v>
      </c>
    </row>
    <row r="6" spans="1:8" ht="16.5" customHeight="1" thickBot="1">
      <c r="A6" s="2"/>
    </row>
    <row r="7" spans="1:8" ht="23.45" customHeight="1">
      <c r="A7" s="18"/>
      <c r="B7" s="19" t="s">
        <v>81</v>
      </c>
      <c r="C7" s="20"/>
      <c r="D7" s="20"/>
      <c r="E7" s="20"/>
      <c r="F7" s="20"/>
      <c r="G7" s="21"/>
      <c r="H7" s="22"/>
    </row>
    <row r="8" spans="1:8" ht="18.95" customHeight="1">
      <c r="A8" s="23"/>
      <c r="B8" s="24" t="s">
        <v>97</v>
      </c>
      <c r="C8" s="25"/>
      <c r="D8" s="26"/>
      <c r="E8" s="26"/>
      <c r="F8" s="26"/>
      <c r="G8" s="27"/>
      <c r="H8" s="28"/>
    </row>
    <row r="9" spans="1:8" ht="18" customHeight="1">
      <c r="A9" s="23"/>
      <c r="B9" s="24" t="s">
        <v>96</v>
      </c>
      <c r="C9" s="25"/>
      <c r="D9" s="26"/>
      <c r="E9" s="26"/>
      <c r="F9" s="26"/>
      <c r="G9" s="27"/>
      <c r="H9" s="28"/>
    </row>
    <row r="10" spans="1:8" ht="12" customHeight="1">
      <c r="A10" s="29"/>
      <c r="B10" s="30" t="s">
        <v>82</v>
      </c>
      <c r="C10" s="31"/>
      <c r="D10" s="85"/>
      <c r="E10" s="85"/>
      <c r="F10" s="85"/>
      <c r="G10" s="85"/>
      <c r="H10" s="86"/>
    </row>
    <row r="11" spans="1:8" ht="12" customHeight="1" thickBot="1">
      <c r="A11" s="29"/>
      <c r="B11" s="32">
        <v>45505</v>
      </c>
      <c r="C11" s="31"/>
      <c r="D11" s="87"/>
      <c r="E11" s="87"/>
      <c r="F11" s="87"/>
      <c r="G11" s="87"/>
      <c r="H11" s="88"/>
    </row>
    <row r="12" spans="1:8" ht="12" customHeight="1">
      <c r="A12" s="33"/>
      <c r="B12" s="34" t="s">
        <v>83</v>
      </c>
      <c r="C12" s="35"/>
      <c r="D12" s="36"/>
      <c r="E12" s="36"/>
      <c r="F12" s="36"/>
      <c r="G12" s="37"/>
      <c r="H12" s="38"/>
    </row>
    <row r="13" spans="1:8" ht="12" customHeight="1">
      <c r="A13" s="39"/>
      <c r="B13" s="89" t="s">
        <v>84</v>
      </c>
      <c r="C13" s="90"/>
      <c r="D13" s="90"/>
      <c r="E13" s="90"/>
      <c r="F13" s="90"/>
      <c r="G13" s="90"/>
      <c r="H13" s="91"/>
    </row>
    <row r="14" spans="1:8" ht="12" customHeight="1">
      <c r="A14" s="39"/>
      <c r="B14" s="89" t="s">
        <v>85</v>
      </c>
      <c r="C14" s="90"/>
      <c r="D14" s="90"/>
      <c r="E14" s="90"/>
      <c r="F14" s="90"/>
      <c r="G14" s="90"/>
      <c r="H14" s="91"/>
    </row>
    <row r="15" spans="1:8" ht="12" customHeight="1">
      <c r="A15" s="39"/>
      <c r="B15" s="92" t="s">
        <v>86</v>
      </c>
      <c r="C15" s="93"/>
      <c r="D15" s="93"/>
      <c r="E15" s="93"/>
      <c r="F15" s="93"/>
      <c r="G15" s="93"/>
      <c r="H15" s="94"/>
    </row>
    <row r="16" spans="1:8" ht="12" customHeight="1">
      <c r="A16" s="40"/>
      <c r="B16" s="89" t="s">
        <v>87</v>
      </c>
      <c r="C16" s="90"/>
      <c r="D16" s="90"/>
      <c r="E16" s="90"/>
      <c r="F16" s="90"/>
      <c r="G16" s="90"/>
      <c r="H16" s="91"/>
    </row>
    <row r="17" spans="1:8" ht="16.5" customHeight="1" thickBot="1">
      <c r="A17" s="39"/>
      <c r="B17" s="82" t="s">
        <v>88</v>
      </c>
      <c r="C17" s="83"/>
      <c r="D17" s="83"/>
      <c r="E17" s="83"/>
      <c r="F17" s="83"/>
      <c r="G17" s="83"/>
      <c r="H17" s="84"/>
    </row>
    <row r="18" spans="1:8" ht="26.1" customHeight="1" thickBot="1">
      <c r="A18" s="41" t="s">
        <v>89</v>
      </c>
      <c r="B18" s="42" t="s">
        <v>90</v>
      </c>
      <c r="C18" s="42" t="s">
        <v>91</v>
      </c>
      <c r="D18" s="43" t="s">
        <v>92</v>
      </c>
      <c r="E18" s="43" t="s">
        <v>93</v>
      </c>
      <c r="F18" s="43" t="s">
        <v>94</v>
      </c>
      <c r="G18" s="44" t="s">
        <v>95</v>
      </c>
      <c r="H18" s="45" t="s">
        <v>0</v>
      </c>
    </row>
    <row r="19" spans="1:8">
      <c r="A19" s="46"/>
      <c r="B19" s="47" t="s">
        <v>1</v>
      </c>
      <c r="C19" s="48"/>
      <c r="D19" s="49" t="s">
        <v>2</v>
      </c>
      <c r="E19" s="50"/>
      <c r="F19" s="50"/>
      <c r="G19" s="50"/>
      <c r="H19" s="51"/>
    </row>
    <row r="20" spans="1:8">
      <c r="A20" s="52"/>
      <c r="B20" s="53" t="s">
        <v>37</v>
      </c>
      <c r="C20" s="54" t="s">
        <v>3</v>
      </c>
      <c r="D20" s="55">
        <v>76</v>
      </c>
      <c r="E20" s="56"/>
      <c r="F20" s="56"/>
      <c r="G20" s="56"/>
      <c r="H20" s="57"/>
    </row>
    <row r="21" spans="1:8" ht="48" customHeight="1">
      <c r="A21" s="58"/>
      <c r="B21" s="59" t="s">
        <v>50</v>
      </c>
      <c r="C21" s="60" t="s">
        <v>3</v>
      </c>
      <c r="D21" s="61">
        <v>1</v>
      </c>
      <c r="E21" s="62"/>
      <c r="F21" s="62"/>
      <c r="G21" s="62"/>
      <c r="H21" s="63"/>
    </row>
    <row r="22" spans="1:8" ht="72" customHeight="1">
      <c r="A22" s="58"/>
      <c r="B22" s="59" t="s">
        <v>38</v>
      </c>
      <c r="C22" s="60" t="s">
        <v>3</v>
      </c>
      <c r="D22" s="61">
        <v>1</v>
      </c>
      <c r="E22" s="62"/>
      <c r="F22" s="62"/>
      <c r="G22" s="62"/>
      <c r="H22" s="63"/>
    </row>
    <row r="23" spans="1:8" ht="72" customHeight="1">
      <c r="A23" s="58"/>
      <c r="B23" s="59" t="s">
        <v>76</v>
      </c>
      <c r="C23" s="60" t="s">
        <v>3</v>
      </c>
      <c r="D23" s="61">
        <v>1</v>
      </c>
      <c r="E23" s="62"/>
      <c r="F23" s="62"/>
      <c r="G23" s="62"/>
      <c r="H23" s="63"/>
    </row>
    <row r="24" spans="1:8" ht="48" customHeight="1">
      <c r="A24" s="58"/>
      <c r="B24" s="59" t="s">
        <v>49</v>
      </c>
      <c r="C24" s="60" t="s">
        <v>3</v>
      </c>
      <c r="D24" s="61">
        <v>2</v>
      </c>
      <c r="E24" s="62"/>
      <c r="F24" s="62"/>
      <c r="G24" s="62"/>
      <c r="H24" s="63"/>
    </row>
    <row r="25" spans="1:8" ht="72" customHeight="1">
      <c r="A25" s="58"/>
      <c r="B25" s="59" t="s">
        <v>51</v>
      </c>
      <c r="C25" s="60" t="s">
        <v>3</v>
      </c>
      <c r="D25" s="61">
        <v>2</v>
      </c>
      <c r="E25" s="62"/>
      <c r="F25" s="62"/>
      <c r="G25" s="62"/>
      <c r="H25" s="63"/>
    </row>
    <row r="26" spans="1:8" ht="72" customHeight="1">
      <c r="A26" s="58"/>
      <c r="B26" s="59" t="s">
        <v>52</v>
      </c>
      <c r="C26" s="60" t="s">
        <v>3</v>
      </c>
      <c r="D26" s="61">
        <v>1</v>
      </c>
      <c r="E26" s="62"/>
      <c r="F26" s="62"/>
      <c r="G26" s="62"/>
      <c r="H26" s="63"/>
    </row>
    <row r="27" spans="1:8" ht="48" customHeight="1">
      <c r="A27" s="58"/>
      <c r="B27" s="59" t="s">
        <v>39</v>
      </c>
      <c r="C27" s="60" t="s">
        <v>3</v>
      </c>
      <c r="D27" s="61">
        <v>34</v>
      </c>
      <c r="E27" s="62"/>
      <c r="F27" s="62"/>
      <c r="G27" s="62"/>
      <c r="H27" s="63"/>
    </row>
    <row r="28" spans="1:8" ht="24" customHeight="1">
      <c r="A28" s="58"/>
      <c r="B28" s="59" t="s">
        <v>43</v>
      </c>
      <c r="C28" s="60" t="s">
        <v>3</v>
      </c>
      <c r="D28" s="61">
        <v>5</v>
      </c>
      <c r="E28" s="62"/>
      <c r="F28" s="62"/>
      <c r="G28" s="62"/>
      <c r="H28" s="63"/>
    </row>
    <row r="29" spans="1:8" ht="24" customHeight="1">
      <c r="A29" s="58"/>
      <c r="B29" s="59" t="s">
        <v>44</v>
      </c>
      <c r="C29" s="60" t="s">
        <v>3</v>
      </c>
      <c r="D29" s="61">
        <v>5</v>
      </c>
      <c r="E29" s="62"/>
      <c r="F29" s="62"/>
      <c r="G29" s="62"/>
      <c r="H29" s="63"/>
    </row>
    <row r="30" spans="1:8" ht="24" customHeight="1">
      <c r="A30" s="58"/>
      <c r="B30" s="59" t="s">
        <v>40</v>
      </c>
      <c r="C30" s="60" t="s">
        <v>3</v>
      </c>
      <c r="D30" s="61">
        <v>5</v>
      </c>
      <c r="E30" s="62"/>
      <c r="F30" s="62"/>
      <c r="G30" s="62"/>
      <c r="H30" s="63"/>
    </row>
    <row r="31" spans="1:8" ht="24" customHeight="1">
      <c r="A31" s="58"/>
      <c r="B31" s="59" t="s">
        <v>41</v>
      </c>
      <c r="C31" s="60" t="s">
        <v>3</v>
      </c>
      <c r="D31" s="61">
        <v>5</v>
      </c>
      <c r="E31" s="62"/>
      <c r="F31" s="62"/>
      <c r="G31" s="62"/>
      <c r="H31" s="63"/>
    </row>
    <row r="32" spans="1:8" ht="12.75" customHeight="1">
      <c r="A32" s="52"/>
      <c r="B32" s="59" t="s">
        <v>53</v>
      </c>
      <c r="C32" s="54" t="s">
        <v>3</v>
      </c>
      <c r="D32" s="55">
        <v>20</v>
      </c>
      <c r="E32" s="56"/>
      <c r="F32" s="56"/>
      <c r="G32" s="56"/>
      <c r="H32" s="57"/>
    </row>
    <row r="33" spans="1:8" ht="12.75" customHeight="1">
      <c r="A33" s="52"/>
      <c r="B33" s="59" t="s">
        <v>42</v>
      </c>
      <c r="C33" s="54" t="s">
        <v>3</v>
      </c>
      <c r="D33" s="55">
        <v>5</v>
      </c>
      <c r="E33" s="56"/>
      <c r="F33" s="56"/>
      <c r="G33" s="56"/>
      <c r="H33" s="57"/>
    </row>
    <row r="34" spans="1:8" ht="12.75" customHeight="1">
      <c r="A34" s="52"/>
      <c r="B34" s="59" t="s">
        <v>30</v>
      </c>
      <c r="C34" s="54" t="s">
        <v>3</v>
      </c>
      <c r="D34" s="55">
        <v>9</v>
      </c>
      <c r="E34" s="56"/>
      <c r="F34" s="56"/>
      <c r="G34" s="56"/>
      <c r="H34" s="57"/>
    </row>
    <row r="35" spans="1:8">
      <c r="A35" s="64"/>
      <c r="B35" s="3" t="s">
        <v>4</v>
      </c>
      <c r="C35" s="4"/>
      <c r="D35" s="5" t="s">
        <v>2</v>
      </c>
      <c r="E35" s="6"/>
      <c r="F35" s="6"/>
      <c r="G35" s="6"/>
      <c r="H35" s="65"/>
    </row>
    <row r="36" spans="1:8" ht="12.6" customHeight="1">
      <c r="A36" s="52"/>
      <c r="B36" s="59" t="s">
        <v>28</v>
      </c>
      <c r="C36" s="54" t="s">
        <v>5</v>
      </c>
      <c r="D36" s="55">
        <v>112</v>
      </c>
      <c r="E36" s="56"/>
      <c r="F36" s="56"/>
      <c r="G36" s="56"/>
      <c r="H36" s="57"/>
    </row>
    <row r="37" spans="1:8" ht="12.6" customHeight="1">
      <c r="A37" s="52"/>
      <c r="B37" s="59" t="s">
        <v>36</v>
      </c>
      <c r="C37" s="54" t="s">
        <v>5</v>
      </c>
      <c r="D37" s="55">
        <v>1560</v>
      </c>
      <c r="E37" s="56"/>
      <c r="F37" s="56"/>
      <c r="G37" s="56"/>
      <c r="H37" s="57"/>
    </row>
    <row r="38" spans="1:8" ht="12.6" customHeight="1">
      <c r="A38" s="52"/>
      <c r="B38" s="59" t="s">
        <v>31</v>
      </c>
      <c r="C38" s="54" t="s">
        <v>5</v>
      </c>
      <c r="D38" s="55">
        <v>3956</v>
      </c>
      <c r="E38" s="56"/>
      <c r="F38" s="56"/>
      <c r="G38" s="56"/>
      <c r="H38" s="57"/>
    </row>
    <row r="39" spans="1:8" ht="24" customHeight="1">
      <c r="A39" s="58"/>
      <c r="B39" s="59" t="s">
        <v>54</v>
      </c>
      <c r="C39" s="60" t="s">
        <v>5</v>
      </c>
      <c r="D39" s="61">
        <v>55</v>
      </c>
      <c r="E39" s="62"/>
      <c r="F39" s="62"/>
      <c r="G39" s="62"/>
      <c r="H39" s="63"/>
    </row>
    <row r="40" spans="1:8" ht="12.6" customHeight="1">
      <c r="A40" s="52"/>
      <c r="B40" s="59" t="s">
        <v>26</v>
      </c>
      <c r="C40" s="54" t="s">
        <v>5</v>
      </c>
      <c r="D40" s="55">
        <v>140</v>
      </c>
      <c r="E40" s="56"/>
      <c r="F40" s="56"/>
      <c r="G40" s="56"/>
      <c r="H40" s="57"/>
    </row>
    <row r="41" spans="1:8" ht="12.6" customHeight="1">
      <c r="A41" s="52"/>
      <c r="B41" s="59" t="s">
        <v>6</v>
      </c>
      <c r="C41" s="54" t="s">
        <v>5</v>
      </c>
      <c r="D41" s="55">
        <v>590</v>
      </c>
      <c r="E41" s="56"/>
      <c r="F41" s="56"/>
      <c r="G41" s="56"/>
      <c r="H41" s="57"/>
    </row>
    <row r="42" spans="1:8" ht="12.6" customHeight="1">
      <c r="A42" s="52"/>
      <c r="B42" s="59" t="s">
        <v>7</v>
      </c>
      <c r="C42" s="48" t="s">
        <v>3</v>
      </c>
      <c r="D42" s="66">
        <v>668</v>
      </c>
      <c r="E42" s="50"/>
      <c r="F42" s="56"/>
      <c r="G42" s="50"/>
      <c r="H42" s="57"/>
    </row>
    <row r="43" spans="1:8" ht="12.6" customHeight="1">
      <c r="A43" s="52"/>
      <c r="B43" s="59" t="s">
        <v>8</v>
      </c>
      <c r="C43" s="48" t="s">
        <v>3</v>
      </c>
      <c r="D43" s="66">
        <v>196</v>
      </c>
      <c r="E43" s="50"/>
      <c r="F43" s="56"/>
      <c r="G43" s="50"/>
      <c r="H43" s="57"/>
    </row>
    <row r="44" spans="1:8" ht="12.6" customHeight="1">
      <c r="A44" s="52"/>
      <c r="B44" s="59" t="s">
        <v>9</v>
      </c>
      <c r="C44" s="54" t="s">
        <v>5</v>
      </c>
      <c r="D44" s="55">
        <v>81</v>
      </c>
      <c r="E44" s="56"/>
      <c r="F44" s="56"/>
      <c r="G44" s="56"/>
      <c r="H44" s="57"/>
    </row>
    <row r="45" spans="1:8" ht="12.6" customHeight="1">
      <c r="A45" s="52"/>
      <c r="B45" s="59" t="s">
        <v>25</v>
      </c>
      <c r="C45" s="54" t="s">
        <v>5</v>
      </c>
      <c r="D45" s="55">
        <v>36</v>
      </c>
      <c r="E45" s="56"/>
      <c r="F45" s="56"/>
      <c r="G45" s="56"/>
      <c r="H45" s="57"/>
    </row>
    <row r="46" spans="1:8" ht="12.6" customHeight="1">
      <c r="A46" s="52"/>
      <c r="B46" s="59" t="s">
        <v>45</v>
      </c>
      <c r="C46" s="54" t="s">
        <v>5</v>
      </c>
      <c r="D46" s="55">
        <v>18</v>
      </c>
      <c r="E46" s="56"/>
      <c r="F46" s="56"/>
      <c r="G46" s="56"/>
      <c r="H46" s="57"/>
    </row>
    <row r="47" spans="1:8" ht="24" customHeight="1">
      <c r="A47" s="58"/>
      <c r="B47" s="59" t="s">
        <v>46</v>
      </c>
      <c r="C47" s="60" t="s">
        <v>3</v>
      </c>
      <c r="D47" s="61">
        <v>26</v>
      </c>
      <c r="E47" s="62"/>
      <c r="F47" s="62"/>
      <c r="G47" s="62"/>
      <c r="H47" s="63"/>
    </row>
    <row r="48" spans="1:8" ht="12.6" customHeight="1">
      <c r="A48" s="52"/>
      <c r="B48" s="59" t="s">
        <v>55</v>
      </c>
      <c r="C48" s="54" t="s">
        <v>5</v>
      </c>
      <c r="D48" s="55">
        <v>808</v>
      </c>
      <c r="E48" s="56"/>
      <c r="F48" s="56"/>
      <c r="G48" s="56"/>
      <c r="H48" s="57"/>
    </row>
    <row r="49" spans="1:8" ht="12.6" customHeight="1">
      <c r="A49" s="52"/>
      <c r="B49" s="59" t="s">
        <v>56</v>
      </c>
      <c r="C49" s="54" t="s">
        <v>5</v>
      </c>
      <c r="D49" s="55">
        <v>48</v>
      </c>
      <c r="E49" s="56"/>
      <c r="F49" s="56"/>
      <c r="G49" s="56"/>
      <c r="H49" s="57"/>
    </row>
    <row r="50" spans="1:8" s="13" customFormat="1" ht="24" customHeight="1">
      <c r="A50" s="58"/>
      <c r="B50" s="59" t="s">
        <v>57</v>
      </c>
      <c r="C50" s="60" t="s">
        <v>3</v>
      </c>
      <c r="D50" s="61">
        <v>846</v>
      </c>
      <c r="E50" s="62"/>
      <c r="F50" s="62"/>
      <c r="G50" s="62"/>
      <c r="H50" s="63"/>
    </row>
    <row r="51" spans="1:8" s="13" customFormat="1" ht="24" customHeight="1">
      <c r="A51" s="58"/>
      <c r="B51" s="59" t="s">
        <v>58</v>
      </c>
      <c r="C51" s="60" t="s">
        <v>3</v>
      </c>
      <c r="D51" s="61">
        <v>54</v>
      </c>
      <c r="E51" s="62"/>
      <c r="F51" s="62"/>
      <c r="G51" s="62"/>
      <c r="H51" s="63"/>
    </row>
    <row r="52" spans="1:8" ht="24" customHeight="1">
      <c r="A52" s="58"/>
      <c r="B52" s="59" t="s">
        <v>32</v>
      </c>
      <c r="C52" s="60" t="s">
        <v>5</v>
      </c>
      <c r="D52" s="61">
        <v>772</v>
      </c>
      <c r="E52" s="62"/>
      <c r="F52" s="62"/>
      <c r="G52" s="62"/>
      <c r="H52" s="63"/>
    </row>
    <row r="53" spans="1:8" ht="12.6" customHeight="1">
      <c r="A53" s="52"/>
      <c r="B53" s="59" t="s">
        <v>33</v>
      </c>
      <c r="C53" s="54" t="s">
        <v>5</v>
      </c>
      <c r="D53" s="55">
        <v>772</v>
      </c>
      <c r="E53" s="56"/>
      <c r="F53" s="56"/>
      <c r="G53" s="56"/>
      <c r="H53" s="57"/>
    </row>
    <row r="54" spans="1:8" ht="12.6" customHeight="1">
      <c r="A54" s="52"/>
      <c r="B54" s="59" t="s">
        <v>47</v>
      </c>
      <c r="C54" s="54" t="s">
        <v>3</v>
      </c>
      <c r="D54" s="55">
        <v>1544</v>
      </c>
      <c r="E54" s="56"/>
      <c r="F54" s="56"/>
      <c r="G54" s="56"/>
      <c r="H54" s="57"/>
    </row>
    <row r="55" spans="1:8" ht="12.6" customHeight="1">
      <c r="A55" s="52"/>
      <c r="B55" s="59" t="s">
        <v>59</v>
      </c>
      <c r="C55" s="54" t="s">
        <v>3</v>
      </c>
      <c r="D55" s="55">
        <v>832</v>
      </c>
      <c r="E55" s="56"/>
      <c r="F55" s="56"/>
      <c r="G55" s="56"/>
      <c r="H55" s="57"/>
    </row>
    <row r="56" spans="1:8" ht="12.6" customHeight="1">
      <c r="A56" s="52"/>
      <c r="B56" s="59" t="s">
        <v>60</v>
      </c>
      <c r="C56" s="54" t="s">
        <v>3</v>
      </c>
      <c r="D56" s="55">
        <v>78</v>
      </c>
      <c r="E56" s="56"/>
      <c r="F56" s="56"/>
      <c r="G56" s="56"/>
      <c r="H56" s="57"/>
    </row>
    <row r="57" spans="1:8" ht="12.6" customHeight="1">
      <c r="A57" s="52"/>
      <c r="B57" s="59" t="s">
        <v>61</v>
      </c>
      <c r="C57" s="54" t="s">
        <v>3</v>
      </c>
      <c r="D57" s="55">
        <v>46</v>
      </c>
      <c r="E57" s="56"/>
      <c r="F57" s="56"/>
      <c r="G57" s="56"/>
      <c r="H57" s="57"/>
    </row>
    <row r="58" spans="1:8" ht="12.6" customHeight="1">
      <c r="A58" s="52"/>
      <c r="B58" s="59" t="s">
        <v>48</v>
      </c>
      <c r="C58" s="54" t="s">
        <v>3</v>
      </c>
      <c r="D58" s="55">
        <v>20</v>
      </c>
      <c r="E58" s="56"/>
      <c r="F58" s="56"/>
      <c r="G58" s="56"/>
      <c r="H58" s="57"/>
    </row>
    <row r="59" spans="1:8" ht="36" customHeight="1">
      <c r="A59" s="58"/>
      <c r="B59" s="59" t="s">
        <v>75</v>
      </c>
      <c r="C59" s="60" t="s">
        <v>3</v>
      </c>
      <c r="D59" s="61">
        <v>1</v>
      </c>
      <c r="E59" s="62"/>
      <c r="F59" s="62"/>
      <c r="G59" s="62"/>
      <c r="H59" s="63"/>
    </row>
    <row r="60" spans="1:8" ht="12.6" customHeight="1">
      <c r="A60" s="52"/>
      <c r="B60" s="59" t="s">
        <v>10</v>
      </c>
      <c r="C60" s="54" t="s">
        <v>3</v>
      </c>
      <c r="D60" s="55">
        <v>5</v>
      </c>
      <c r="E60" s="56"/>
      <c r="F60" s="56"/>
      <c r="G60" s="56"/>
      <c r="H60" s="57"/>
    </row>
    <row r="61" spans="1:8" ht="12.6" customHeight="1">
      <c r="A61" s="52"/>
      <c r="B61" s="59" t="s">
        <v>72</v>
      </c>
      <c r="C61" s="54" t="s">
        <v>5</v>
      </c>
      <c r="D61" s="55">
        <v>32</v>
      </c>
      <c r="E61" s="56"/>
      <c r="F61" s="56"/>
      <c r="G61" s="56"/>
      <c r="H61" s="57"/>
    </row>
    <row r="62" spans="1:8" ht="12.6" customHeight="1">
      <c r="A62" s="52"/>
      <c r="B62" s="59" t="s">
        <v>62</v>
      </c>
      <c r="C62" s="54" t="s">
        <v>5</v>
      </c>
      <c r="D62" s="55">
        <v>116</v>
      </c>
      <c r="E62" s="56"/>
      <c r="F62" s="56"/>
      <c r="G62" s="56"/>
      <c r="H62" s="57"/>
    </row>
    <row r="63" spans="1:8" ht="12.6" customHeight="1">
      <c r="A63" s="52"/>
      <c r="B63" s="59" t="s">
        <v>63</v>
      </c>
      <c r="C63" s="54" t="s">
        <v>5</v>
      </c>
      <c r="D63" s="55">
        <v>112</v>
      </c>
      <c r="E63" s="56"/>
      <c r="F63" s="56"/>
      <c r="G63" s="56"/>
      <c r="H63" s="57"/>
    </row>
    <row r="64" spans="1:8" ht="12.6" customHeight="1">
      <c r="A64" s="52"/>
      <c r="B64" s="59" t="s">
        <v>64</v>
      </c>
      <c r="C64" s="54" t="s">
        <v>5</v>
      </c>
      <c r="D64" s="55">
        <v>32</v>
      </c>
      <c r="E64" s="56"/>
      <c r="F64" s="56"/>
      <c r="G64" s="56"/>
      <c r="H64" s="57"/>
    </row>
    <row r="65" spans="1:8" ht="12.6" customHeight="1">
      <c r="A65" s="52"/>
      <c r="B65" s="59" t="s">
        <v>70</v>
      </c>
      <c r="C65" s="54" t="s">
        <v>65</v>
      </c>
      <c r="D65" s="55">
        <v>1</v>
      </c>
      <c r="E65" s="56"/>
      <c r="F65" s="56"/>
      <c r="G65" s="56"/>
      <c r="H65" s="57"/>
    </row>
    <row r="66" spans="1:8" ht="12.6" customHeight="1">
      <c r="A66" s="52"/>
      <c r="B66" s="59" t="s">
        <v>71</v>
      </c>
      <c r="C66" s="54" t="s">
        <v>65</v>
      </c>
      <c r="D66" s="55">
        <v>1</v>
      </c>
      <c r="E66" s="56"/>
      <c r="F66" s="56"/>
      <c r="G66" s="56"/>
      <c r="H66" s="57"/>
    </row>
    <row r="67" spans="1:8" ht="12.6" customHeight="1">
      <c r="A67" s="52"/>
      <c r="B67" s="59" t="s">
        <v>66</v>
      </c>
      <c r="C67" s="54" t="s">
        <v>5</v>
      </c>
      <c r="D67" s="55">
        <v>32</v>
      </c>
      <c r="E67" s="56"/>
      <c r="F67" s="56"/>
      <c r="G67" s="56"/>
      <c r="H67" s="57"/>
    </row>
    <row r="68" spans="1:8" ht="12.6" customHeight="1">
      <c r="A68" s="52"/>
      <c r="B68" s="59" t="s">
        <v>67</v>
      </c>
      <c r="C68" s="54" t="s">
        <v>68</v>
      </c>
      <c r="D68" s="55">
        <v>18</v>
      </c>
      <c r="E68" s="56"/>
      <c r="F68" s="56"/>
      <c r="G68" s="56"/>
      <c r="H68" s="57"/>
    </row>
    <row r="69" spans="1:8" ht="12.6" customHeight="1">
      <c r="A69" s="52"/>
      <c r="B69" s="59" t="s">
        <v>69</v>
      </c>
      <c r="C69" s="54" t="s">
        <v>5</v>
      </c>
      <c r="D69" s="55">
        <v>32</v>
      </c>
      <c r="E69" s="56"/>
      <c r="F69" s="56"/>
      <c r="G69" s="56"/>
      <c r="H69" s="57"/>
    </row>
    <row r="70" spans="1:8" ht="12.6" customHeight="1" thickBot="1">
      <c r="A70" s="52"/>
      <c r="B70" s="59" t="s">
        <v>11</v>
      </c>
      <c r="C70" s="48" t="s">
        <v>3</v>
      </c>
      <c r="D70" s="66">
        <v>1</v>
      </c>
      <c r="E70" s="50"/>
      <c r="F70" s="56"/>
      <c r="G70" s="50"/>
      <c r="H70" s="57"/>
    </row>
    <row r="71" spans="1:8">
      <c r="A71" s="67"/>
      <c r="B71" s="7" t="s">
        <v>12</v>
      </c>
      <c r="C71" s="8"/>
      <c r="D71" s="9" t="s">
        <v>2</v>
      </c>
      <c r="E71" s="8"/>
      <c r="F71" s="8"/>
      <c r="G71" s="8"/>
      <c r="H71" s="68"/>
    </row>
    <row r="72" spans="1:8" ht="12.75" customHeight="1">
      <c r="A72" s="52"/>
      <c r="B72" s="69" t="s">
        <v>13</v>
      </c>
      <c r="C72" s="70"/>
      <c r="D72" s="49" t="s">
        <v>2</v>
      </c>
      <c r="E72" s="71"/>
      <c r="F72" s="50"/>
      <c r="G72" s="50"/>
      <c r="H72" s="51"/>
    </row>
    <row r="73" spans="1:8" ht="12.75" customHeight="1">
      <c r="A73" s="52"/>
      <c r="B73" s="69" t="s">
        <v>14</v>
      </c>
      <c r="C73" s="70"/>
      <c r="D73" s="49" t="s">
        <v>2</v>
      </c>
      <c r="E73" s="50"/>
      <c r="F73" s="50"/>
      <c r="G73" s="50"/>
      <c r="H73" s="51"/>
    </row>
    <row r="74" spans="1:8" ht="12.75" customHeight="1">
      <c r="A74" s="52"/>
      <c r="B74" s="69" t="s">
        <v>15</v>
      </c>
      <c r="C74" s="70"/>
      <c r="D74" s="49" t="s">
        <v>2</v>
      </c>
      <c r="E74" s="50"/>
      <c r="F74" s="50"/>
      <c r="G74" s="50"/>
      <c r="H74" s="51"/>
    </row>
    <row r="75" spans="1:8" ht="12.75" customHeight="1">
      <c r="A75" s="52"/>
      <c r="B75" s="69" t="s">
        <v>16</v>
      </c>
      <c r="C75" s="70"/>
      <c r="D75" s="49" t="s">
        <v>2</v>
      </c>
      <c r="E75" s="50"/>
      <c r="F75" s="50"/>
      <c r="G75" s="50"/>
      <c r="H75" s="51"/>
    </row>
    <row r="76" spans="1:8" ht="12.75" customHeight="1">
      <c r="A76" s="52"/>
      <c r="B76" s="69" t="s">
        <v>73</v>
      </c>
      <c r="C76" s="72" t="s">
        <v>18</v>
      </c>
      <c r="D76" s="55">
        <v>26</v>
      </c>
      <c r="E76" s="50"/>
      <c r="F76" s="50"/>
      <c r="G76" s="50"/>
      <c r="H76" s="51"/>
    </row>
    <row r="77" spans="1:8" ht="12.75" customHeight="1">
      <c r="A77" s="52"/>
      <c r="B77" s="69" t="s">
        <v>74</v>
      </c>
      <c r="C77" s="72" t="s">
        <v>18</v>
      </c>
      <c r="D77" s="55">
        <v>260</v>
      </c>
      <c r="E77" s="50"/>
      <c r="F77" s="50"/>
      <c r="G77" s="50"/>
      <c r="H77" s="51"/>
    </row>
    <row r="78" spans="1:8" ht="12.75" customHeight="1">
      <c r="A78" s="52"/>
      <c r="B78" s="69" t="s">
        <v>17</v>
      </c>
      <c r="C78" s="72" t="s">
        <v>18</v>
      </c>
      <c r="D78" s="55">
        <v>100</v>
      </c>
      <c r="E78" s="50"/>
      <c r="F78" s="50"/>
      <c r="G78" s="50"/>
      <c r="H78" s="51"/>
    </row>
    <row r="79" spans="1:8" ht="12.75" customHeight="1">
      <c r="A79" s="52"/>
      <c r="B79" s="69" t="s">
        <v>35</v>
      </c>
      <c r="C79" s="72" t="s">
        <v>18</v>
      </c>
      <c r="D79" s="55">
        <v>18</v>
      </c>
      <c r="E79" s="50"/>
      <c r="F79" s="50"/>
      <c r="G79" s="50"/>
      <c r="H79" s="51"/>
    </row>
    <row r="80" spans="1:8" ht="12.75" customHeight="1">
      <c r="A80" s="52"/>
      <c r="B80" s="69" t="s">
        <v>34</v>
      </c>
      <c r="C80" s="72" t="s">
        <v>18</v>
      </c>
      <c r="D80" s="55">
        <v>20</v>
      </c>
      <c r="E80" s="50"/>
      <c r="F80" s="50"/>
      <c r="G80" s="50"/>
      <c r="H80" s="51"/>
    </row>
    <row r="81" spans="1:8" ht="12.75" customHeight="1">
      <c r="A81" s="52"/>
      <c r="B81" s="69" t="s">
        <v>19</v>
      </c>
      <c r="C81" s="72" t="s">
        <v>18</v>
      </c>
      <c r="D81" s="55">
        <v>8</v>
      </c>
      <c r="E81" s="50"/>
      <c r="F81" s="50"/>
      <c r="G81" s="50"/>
      <c r="H81" s="51"/>
    </row>
    <row r="82" spans="1:8" ht="12.75" customHeight="1">
      <c r="A82" s="52"/>
      <c r="B82" s="69" t="s">
        <v>20</v>
      </c>
      <c r="C82" s="72" t="s">
        <v>18</v>
      </c>
      <c r="D82" s="55">
        <v>100</v>
      </c>
      <c r="E82" s="50"/>
      <c r="F82" s="50"/>
      <c r="G82" s="50"/>
      <c r="H82" s="51"/>
    </row>
    <row r="83" spans="1:8" ht="12.75" customHeight="1">
      <c r="A83" s="52"/>
      <c r="B83" s="69" t="s">
        <v>27</v>
      </c>
      <c r="C83" s="72"/>
      <c r="D83" s="55"/>
      <c r="E83" s="50"/>
      <c r="F83" s="50"/>
      <c r="G83" s="50"/>
      <c r="H83" s="51"/>
    </row>
    <row r="84" spans="1:8" ht="12.75" customHeight="1">
      <c r="A84" s="52"/>
      <c r="B84" s="69" t="s">
        <v>21</v>
      </c>
      <c r="C84" s="70"/>
      <c r="D84" s="49" t="s">
        <v>2</v>
      </c>
      <c r="E84" s="50"/>
      <c r="F84" s="50"/>
      <c r="G84" s="50"/>
      <c r="H84" s="73"/>
    </row>
    <row r="85" spans="1:8" ht="12.75" customHeight="1">
      <c r="A85" s="74"/>
      <c r="B85" s="10" t="s">
        <v>22</v>
      </c>
      <c r="C85" s="11"/>
      <c r="D85" s="5" t="s">
        <v>2</v>
      </c>
      <c r="E85" s="12"/>
      <c r="F85" s="12"/>
      <c r="G85" s="12"/>
      <c r="H85" s="95">
        <f>SUM(H72:H84)</f>
        <v>0</v>
      </c>
    </row>
    <row r="86" spans="1:8" ht="12.75" customHeight="1">
      <c r="A86" s="46"/>
      <c r="B86" s="69" t="s">
        <v>23</v>
      </c>
      <c r="C86" s="75"/>
      <c r="D86" s="49" t="s">
        <v>2</v>
      </c>
      <c r="E86" s="76"/>
      <c r="F86" s="76"/>
      <c r="G86" s="76"/>
      <c r="H86" s="96">
        <f>H85*21%</f>
        <v>0</v>
      </c>
    </row>
    <row r="87" spans="1:8" ht="12.75" customHeight="1" thickBot="1">
      <c r="A87" s="77"/>
      <c r="B87" s="78" t="s">
        <v>24</v>
      </c>
      <c r="C87" s="79"/>
      <c r="D87" s="80" t="s">
        <v>2</v>
      </c>
      <c r="E87" s="81"/>
      <c r="F87" s="81"/>
      <c r="G87" s="81"/>
      <c r="H87" s="97">
        <f>SUM(H85:H86)</f>
        <v>0</v>
      </c>
    </row>
  </sheetData>
  <sheetProtection selectLockedCells="1" selectUnlockedCells="1"/>
  <mergeCells count="7">
    <mergeCell ref="B17:H17"/>
    <mergeCell ref="D10:H10"/>
    <mergeCell ref="D11:H11"/>
    <mergeCell ref="B13:H13"/>
    <mergeCell ref="B14:H14"/>
    <mergeCell ref="B15:H15"/>
    <mergeCell ref="B16:H16"/>
  </mergeCells>
  <hyperlinks>
    <hyperlink ref="F4" r:id="rId1" xr:uid="{C4B106E3-B7C9-4BEE-8E9E-252945D14BB8}"/>
    <hyperlink ref="F5" r:id="rId2" xr:uid="{73EE7EDF-BA72-481A-A08B-9F47C909A679}"/>
  </hyperlinks>
  <pageMargins left="0.59027777777777779" right="0.2361111111111111" top="0.31527777777777777" bottom="0.55138888888888893" header="0.51180555555555551" footer="0.51180555555555551"/>
  <pageSetup paperSize="9" firstPageNumber="0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DHP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Fedra</dc:creator>
  <cp:lastModifiedBy>Purč Adam</cp:lastModifiedBy>
  <cp:lastPrinted>2023-12-19T14:21:33Z</cp:lastPrinted>
  <dcterms:created xsi:type="dcterms:W3CDTF">2017-01-13T12:29:01Z</dcterms:created>
  <dcterms:modified xsi:type="dcterms:W3CDTF">2024-09-25T12:14:53Z</dcterms:modified>
</cp:coreProperties>
</file>